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nas.naujalis\Desktop\2026-07\"/>
    </mc:Choice>
  </mc:AlternateContent>
  <xr:revisionPtr revIDLastSave="0" documentId="13_ncr:1_{35E3BE17-17B6-417D-BD35-1A5DA05B16C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2026-07-31" sheetId="1" r:id="rId1"/>
  </sheets>
  <definedNames>
    <definedName name="_xlnm.Print_Area" localSheetId="0">'2026-07-31'!$B$3:$O$18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" i="1" l="1"/>
  <c r="O18" i="1"/>
  <c r="M11" i="1"/>
  <c r="M12" i="1"/>
  <c r="M13" i="1"/>
  <c r="M14" i="1"/>
  <c r="M15" i="1"/>
  <c r="M16" i="1"/>
  <c r="M17" i="1"/>
  <c r="M10" i="1"/>
  <c r="I18" i="1"/>
  <c r="L18" i="1"/>
  <c r="D18" i="1" l="1"/>
  <c r="E18" i="1"/>
  <c r="F18" i="1"/>
  <c r="G18" i="1"/>
  <c r="H18" i="1"/>
  <c r="J18" i="1"/>
  <c r="K18" i="1"/>
  <c r="M18" i="1"/>
  <c r="C11" i="1" l="1"/>
  <c r="C12" i="1"/>
  <c r="C13" i="1"/>
  <c r="C14" i="1"/>
  <c r="C15" i="1"/>
  <c r="C16" i="1"/>
  <c r="C17" i="1"/>
  <c r="C10" i="1"/>
  <c r="C18" i="1" l="1"/>
</calcChain>
</file>

<file path=xl/sharedStrings.xml><?xml version="1.0" encoding="utf-8"?>
<sst xmlns="http://schemas.openxmlformats.org/spreadsheetml/2006/main" count="27" uniqueCount="26">
  <si>
    <t xml:space="preserve">Iš viso </t>
  </si>
  <si>
    <t>Moterys</t>
  </si>
  <si>
    <t xml:space="preserve"> Užsienio šalių piliečiai</t>
  </si>
  <si>
    <t>Iš jų</t>
  </si>
  <si>
    <t>Iš viso laisvės atėmimo vietose laikomų asmenų skaičius</t>
  </si>
  <si>
    <t>Iš viso</t>
  </si>
  <si>
    <t xml:space="preserve">Kauno  kalėjimas </t>
  </si>
  <si>
    <t>Šiaulių kalėjimas</t>
  </si>
  <si>
    <t>Alytaus kalėjimas</t>
  </si>
  <si>
    <t>Marijampolės kalėjimas</t>
  </si>
  <si>
    <t>Panevėžio kalėjimas</t>
  </si>
  <si>
    <t>Pravieniškių I kalėjimas</t>
  </si>
  <si>
    <t>Pravieniškių II kalėjimas</t>
  </si>
  <si>
    <t>Vilniaus kalėjimas</t>
  </si>
  <si>
    <t xml:space="preserve">Nuteistieji uždaro tipo bausmės atlikimo vietose </t>
  </si>
  <si>
    <t xml:space="preserve">Nuteistieji pusiau atviro tipo bausmės atlikimo vietose </t>
  </si>
  <si>
    <t xml:space="preserve">Nuteistieji atviro tipo bausmės atlikimo vietose (be Pusiaukėlės namų) </t>
  </si>
  <si>
    <t>Suimtieji</t>
  </si>
  <si>
    <t>Pusiaukelės namuose</t>
  </si>
  <si>
    <t>Arešto bausme</t>
  </si>
  <si>
    <t>LIETUVOS KALĖJIMŲ TARNYBOS VEIKLOS ANALIZĖS IR KONTROLĖS SKYRIUS</t>
  </si>
  <si>
    <t>Nuteistieji</t>
  </si>
  <si>
    <t>Nepilnamečiai</t>
  </si>
  <si>
    <t>Laisvės atėmimo vietos</t>
  </si>
  <si>
    <t>Nuteistieji laisvės atėmimu, ataskaitos dieną kalėjime buvę laikinai</t>
  </si>
  <si>
    <t>SUĖMIMO VYKDYMO IR BAUSMĖS ATLIKIMO VIETOSE LAIKOMŲ ASMENŲ SKAIČIUS 2026 M. LIEPOS 31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</si>
</sst>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7" fillId="0" borderId="0" xfId="0" applyFont="1"/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5"/>
  <sheetViews>
    <sheetView tabSelected="1" zoomScale="96" zoomScaleNormal="96" workbookViewId="0">
      <selection activeCell="T19" sqref="T19"/>
    </sheetView>
  </sheetViews>
  <sheetFormatPr defaultRowHeight="14.5" x14ac:dyDescent="0.35"/>
  <cols>
    <col min="1" max="1" width="3.453125" customWidth="1"/>
    <col min="2" max="2" width="21.1796875" bestFit="1" customWidth="1"/>
    <col min="3" max="3" width="16.54296875" customWidth="1"/>
    <col min="4" max="4" width="8.453125" bestFit="1" customWidth="1"/>
    <col min="5" max="5" width="10.453125" bestFit="1" customWidth="1"/>
    <col min="6" max="6" width="10.81640625" customWidth="1"/>
    <col min="7" max="7" width="11.54296875" customWidth="1"/>
    <col min="8" max="9" width="12.1796875" customWidth="1"/>
    <col min="10" max="10" width="18.453125" customWidth="1"/>
    <col min="11" max="11" width="9.1796875" customWidth="1"/>
    <col min="12" max="12" width="14.453125" customWidth="1"/>
    <col min="13" max="13" width="6.453125" bestFit="1" customWidth="1"/>
    <col min="14" max="14" width="8.453125" bestFit="1" customWidth="1"/>
    <col min="15" max="15" width="9.81640625" bestFit="1" customWidth="1"/>
  </cols>
  <sheetData>
    <row r="2" spans="2:16" x14ac:dyDescent="0.35">
      <c r="K2" s="2"/>
    </row>
    <row r="3" spans="2:16" ht="15.5" x14ac:dyDescent="0.35">
      <c r="B3" s="13" t="s">
        <v>20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6" spans="2:16" ht="15.5" x14ac:dyDescent="0.35">
      <c r="B6" s="13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2:16" ht="32.5" customHeight="1" thickBot="1" x14ac:dyDescent="0.4"/>
    <row r="8" spans="2:16" ht="14.5" customHeight="1" thickBot="1" x14ac:dyDescent="0.4">
      <c r="B8" s="15" t="s">
        <v>23</v>
      </c>
      <c r="C8" s="16" t="s">
        <v>4</v>
      </c>
      <c r="D8" s="17" t="s">
        <v>3</v>
      </c>
      <c r="E8" s="17"/>
      <c r="F8" s="17"/>
      <c r="G8" s="17"/>
      <c r="H8" s="17"/>
      <c r="I8" s="17"/>
      <c r="J8" s="17"/>
      <c r="K8" s="14" t="s">
        <v>1</v>
      </c>
      <c r="L8" s="14" t="s">
        <v>22</v>
      </c>
      <c r="M8" s="14" t="s">
        <v>2</v>
      </c>
      <c r="N8" s="14"/>
      <c r="O8" s="14"/>
    </row>
    <row r="9" spans="2:16" ht="98.5" thickBot="1" x14ac:dyDescent="0.4">
      <c r="B9" s="15"/>
      <c r="C9" s="16"/>
      <c r="D9" s="4" t="s">
        <v>17</v>
      </c>
      <c r="E9" s="4" t="s">
        <v>14</v>
      </c>
      <c r="F9" s="4" t="s">
        <v>15</v>
      </c>
      <c r="G9" s="4" t="s">
        <v>16</v>
      </c>
      <c r="H9" s="4" t="s">
        <v>18</v>
      </c>
      <c r="I9" s="4" t="s">
        <v>19</v>
      </c>
      <c r="J9" s="4" t="s">
        <v>24</v>
      </c>
      <c r="K9" s="14"/>
      <c r="L9" s="14"/>
      <c r="M9" s="4" t="s">
        <v>5</v>
      </c>
      <c r="N9" s="3" t="s">
        <v>17</v>
      </c>
      <c r="O9" s="3" t="s">
        <v>21</v>
      </c>
      <c r="P9" s="1"/>
    </row>
    <row r="10" spans="2:16" s="6" customFormat="1" ht="16" thickBot="1" x14ac:dyDescent="0.4">
      <c r="B10" s="9" t="s">
        <v>6</v>
      </c>
      <c r="C10" s="18">
        <f t="shared" ref="C10:C17" si="0">SUM(D10:J10)</f>
        <v>513</v>
      </c>
      <c r="D10" s="18">
        <v>314</v>
      </c>
      <c r="E10" s="18">
        <v>61</v>
      </c>
      <c r="F10" s="18">
        <v>67</v>
      </c>
      <c r="G10" s="18">
        <v>14</v>
      </c>
      <c r="H10" s="18">
        <v>17</v>
      </c>
      <c r="I10" s="18">
        <v>2</v>
      </c>
      <c r="J10" s="18">
        <v>38</v>
      </c>
      <c r="K10" s="18">
        <v>2</v>
      </c>
      <c r="L10" s="18">
        <v>9</v>
      </c>
      <c r="M10" s="18">
        <f>SUM(N10:O10)</f>
        <v>107</v>
      </c>
      <c r="N10" s="18">
        <v>104</v>
      </c>
      <c r="O10" s="18">
        <v>3</v>
      </c>
      <c r="P10" s="5"/>
    </row>
    <row r="11" spans="2:16" s="6" customFormat="1" ht="16" thickBot="1" x14ac:dyDescent="0.4">
      <c r="B11" s="10" t="s">
        <v>7</v>
      </c>
      <c r="C11" s="18">
        <f t="shared" si="0"/>
        <v>381</v>
      </c>
      <c r="D11" s="19">
        <v>171</v>
      </c>
      <c r="E11" s="18">
        <v>102</v>
      </c>
      <c r="F11" s="18">
        <v>33</v>
      </c>
      <c r="G11" s="18">
        <v>0</v>
      </c>
      <c r="H11" s="18">
        <v>47</v>
      </c>
      <c r="I11" s="18">
        <v>13</v>
      </c>
      <c r="J11" s="19">
        <v>15</v>
      </c>
      <c r="K11" s="19">
        <v>5</v>
      </c>
      <c r="L11" s="19">
        <v>0</v>
      </c>
      <c r="M11" s="18">
        <f t="shared" ref="M11:M17" si="1">SUM(N11:O11)</f>
        <v>28</v>
      </c>
      <c r="N11" s="20">
        <v>27</v>
      </c>
      <c r="O11" s="20">
        <v>1</v>
      </c>
      <c r="P11" s="5"/>
    </row>
    <row r="12" spans="2:16" s="6" customFormat="1" ht="16" thickBot="1" x14ac:dyDescent="0.4">
      <c r="B12" s="11" t="s">
        <v>8</v>
      </c>
      <c r="C12" s="18">
        <f t="shared" si="0"/>
        <v>735</v>
      </c>
      <c r="D12" s="19">
        <v>0</v>
      </c>
      <c r="E12" s="18">
        <v>172</v>
      </c>
      <c r="F12" s="18">
        <v>480</v>
      </c>
      <c r="G12" s="18">
        <v>61</v>
      </c>
      <c r="H12" s="18">
        <v>16</v>
      </c>
      <c r="I12" s="18">
        <v>6</v>
      </c>
      <c r="J12" s="19">
        <v>0</v>
      </c>
      <c r="K12" s="19">
        <v>0</v>
      </c>
      <c r="L12" s="19">
        <v>0</v>
      </c>
      <c r="M12" s="18">
        <f t="shared" si="1"/>
        <v>11</v>
      </c>
      <c r="N12" s="20">
        <v>0</v>
      </c>
      <c r="O12" s="20">
        <v>11</v>
      </c>
      <c r="P12" s="5"/>
    </row>
    <row r="13" spans="2:16" s="6" customFormat="1" ht="15" thickBot="1" x14ac:dyDescent="0.4">
      <c r="B13" s="10" t="s">
        <v>9</v>
      </c>
      <c r="C13" s="18">
        <f t="shared" si="0"/>
        <v>691</v>
      </c>
      <c r="D13" s="20">
        <v>0</v>
      </c>
      <c r="E13" s="18">
        <v>82</v>
      </c>
      <c r="F13" s="18">
        <v>532</v>
      </c>
      <c r="G13" s="18">
        <v>60</v>
      </c>
      <c r="H13" s="18">
        <v>17</v>
      </c>
      <c r="I13" s="18">
        <v>0</v>
      </c>
      <c r="J13" s="20">
        <v>0</v>
      </c>
      <c r="K13" s="20">
        <v>0</v>
      </c>
      <c r="L13" s="20">
        <v>0</v>
      </c>
      <c r="M13" s="18">
        <f t="shared" si="1"/>
        <v>4</v>
      </c>
      <c r="N13" s="20">
        <v>0</v>
      </c>
      <c r="O13" s="20">
        <v>4</v>
      </c>
    </row>
    <row r="14" spans="2:16" s="6" customFormat="1" ht="16" thickBot="1" x14ac:dyDescent="0.4">
      <c r="B14" s="10" t="s">
        <v>10</v>
      </c>
      <c r="C14" s="18">
        <f t="shared" si="0"/>
        <v>211</v>
      </c>
      <c r="D14" s="19">
        <v>36</v>
      </c>
      <c r="E14" s="18">
        <v>13</v>
      </c>
      <c r="F14" s="18">
        <v>138</v>
      </c>
      <c r="G14" s="18">
        <v>0</v>
      </c>
      <c r="H14" s="18">
        <v>16</v>
      </c>
      <c r="I14" s="18">
        <v>8</v>
      </c>
      <c r="J14" s="19">
        <v>0</v>
      </c>
      <c r="K14" s="19">
        <v>202</v>
      </c>
      <c r="L14" s="19">
        <v>1</v>
      </c>
      <c r="M14" s="18">
        <f t="shared" si="1"/>
        <v>14</v>
      </c>
      <c r="N14" s="20">
        <v>10</v>
      </c>
      <c r="O14" s="20">
        <v>4</v>
      </c>
      <c r="P14" s="5"/>
    </row>
    <row r="15" spans="2:16" s="6" customFormat="1" ht="16" thickBot="1" x14ac:dyDescent="0.4">
      <c r="B15" s="11" t="s">
        <v>11</v>
      </c>
      <c r="C15" s="18">
        <f t="shared" si="0"/>
        <v>680</v>
      </c>
      <c r="D15" s="19">
        <v>0</v>
      </c>
      <c r="E15" s="18">
        <v>19</v>
      </c>
      <c r="F15" s="18">
        <v>420</v>
      </c>
      <c r="G15" s="18">
        <v>221</v>
      </c>
      <c r="H15" s="18">
        <v>20</v>
      </c>
      <c r="I15" s="18">
        <v>0</v>
      </c>
      <c r="J15" s="19">
        <v>0</v>
      </c>
      <c r="K15" s="19">
        <v>0</v>
      </c>
      <c r="L15" s="19">
        <v>0</v>
      </c>
      <c r="M15" s="18">
        <f t="shared" si="1"/>
        <v>5</v>
      </c>
      <c r="N15" s="20">
        <v>0</v>
      </c>
      <c r="O15" s="20">
        <v>5</v>
      </c>
      <c r="P15" s="5"/>
    </row>
    <row r="16" spans="2:16" s="6" customFormat="1" ht="16" thickBot="1" x14ac:dyDescent="0.4">
      <c r="B16" s="10" t="s">
        <v>12</v>
      </c>
      <c r="C16" s="18">
        <f t="shared" si="0"/>
        <v>930</v>
      </c>
      <c r="D16" s="19">
        <v>6</v>
      </c>
      <c r="E16" s="18">
        <v>14</v>
      </c>
      <c r="F16" s="18">
        <v>761</v>
      </c>
      <c r="G16" s="18">
        <v>0</v>
      </c>
      <c r="H16" s="18">
        <v>0</v>
      </c>
      <c r="I16" s="18">
        <v>95</v>
      </c>
      <c r="J16" s="19">
        <v>54</v>
      </c>
      <c r="K16" s="19">
        <v>4</v>
      </c>
      <c r="L16" s="19">
        <v>0</v>
      </c>
      <c r="M16" s="18">
        <f t="shared" si="1"/>
        <v>9</v>
      </c>
      <c r="N16" s="20">
        <v>0</v>
      </c>
      <c r="O16" s="20">
        <v>9</v>
      </c>
      <c r="P16" s="5"/>
    </row>
    <row r="17" spans="2:16" s="6" customFormat="1" ht="16" thickBot="1" x14ac:dyDescent="0.4">
      <c r="B17" s="10" t="s">
        <v>13</v>
      </c>
      <c r="C17" s="18">
        <f t="shared" si="0"/>
        <v>424</v>
      </c>
      <c r="D17" s="19">
        <v>82</v>
      </c>
      <c r="E17" s="18">
        <v>21</v>
      </c>
      <c r="F17" s="18">
        <v>244</v>
      </c>
      <c r="G17" s="18">
        <v>32</v>
      </c>
      <c r="H17" s="18">
        <v>39</v>
      </c>
      <c r="I17" s="18">
        <v>0</v>
      </c>
      <c r="J17" s="19">
        <v>6</v>
      </c>
      <c r="K17" s="19">
        <v>15</v>
      </c>
      <c r="L17" s="19">
        <v>0</v>
      </c>
      <c r="M17" s="18">
        <f t="shared" si="1"/>
        <v>65</v>
      </c>
      <c r="N17" s="20">
        <v>26</v>
      </c>
      <c r="O17" s="20">
        <v>39</v>
      </c>
      <c r="P17" s="5"/>
    </row>
    <row r="18" spans="2:16" ht="16" thickBot="1" x14ac:dyDescent="0.4">
      <c r="B18" s="12" t="s">
        <v>0</v>
      </c>
      <c r="C18" s="21">
        <f>SUM(C10:C17)</f>
        <v>4565</v>
      </c>
      <c r="D18" s="21">
        <f t="shared" ref="D18:O18" si="2">SUM(D10:D17)</f>
        <v>609</v>
      </c>
      <c r="E18" s="21">
        <f t="shared" si="2"/>
        <v>484</v>
      </c>
      <c r="F18" s="21">
        <f t="shared" si="2"/>
        <v>2675</v>
      </c>
      <c r="G18" s="21">
        <f t="shared" si="2"/>
        <v>388</v>
      </c>
      <c r="H18" s="21">
        <f t="shared" si="2"/>
        <v>172</v>
      </c>
      <c r="I18" s="21">
        <f t="shared" si="2"/>
        <v>124</v>
      </c>
      <c r="J18" s="21">
        <f t="shared" si="2"/>
        <v>113</v>
      </c>
      <c r="K18" s="21">
        <f t="shared" si="2"/>
        <v>228</v>
      </c>
      <c r="L18" s="21">
        <f>SUM(L10:L17)</f>
        <v>10</v>
      </c>
      <c r="M18" s="21">
        <f t="shared" si="2"/>
        <v>243</v>
      </c>
      <c r="N18" s="21">
        <f t="shared" si="2"/>
        <v>167</v>
      </c>
      <c r="O18" s="21">
        <f t="shared" si="2"/>
        <v>76</v>
      </c>
      <c r="P18" s="1"/>
    </row>
    <row r="20" spans="2:16" ht="13.5" customHeight="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2" spans="2:16" x14ac:dyDescent="0.35">
      <c r="G22" s="6"/>
    </row>
    <row r="25" spans="2:16" x14ac:dyDescent="0.35">
      <c r="D25" s="7"/>
      <c r="E25" s="7"/>
      <c r="F25" s="7"/>
      <c r="G25" s="7"/>
      <c r="H25" s="7"/>
      <c r="I25" s="7"/>
      <c r="J25" s="7"/>
    </row>
  </sheetData>
  <mergeCells count="8">
    <mergeCell ref="B6:O6"/>
    <mergeCell ref="B3:O3"/>
    <mergeCell ref="M8:O8"/>
    <mergeCell ref="B8:B9"/>
    <mergeCell ref="C8:C9"/>
    <mergeCell ref="D8:J8"/>
    <mergeCell ref="K8:K9"/>
    <mergeCell ref="L8:L9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4C51655A72435D43B0762B4546FEBA09" ma:contentTypeVersion="10" ma:contentTypeDescription="Kurkite naują dokumentą." ma:contentTypeScope="" ma:versionID="dc286915ecfc15f606128e3504bc31b3">
  <xsd:schema xmlns:xsd="http://www.w3.org/2001/XMLSchema" xmlns:xs="http://www.w3.org/2001/XMLSchema" xmlns:p="http://schemas.microsoft.com/office/2006/metadata/properties" xmlns:ns2="cd29ebe5-2e6b-47b5-a3b9-b09b3b9189d7" xmlns:ns3="9d0f6f90-9a7e-4987-b51c-67614e1c7fa4" targetNamespace="http://schemas.microsoft.com/office/2006/metadata/properties" ma:root="true" ma:fieldsID="084e0dd8e1a02b658488695d49a051c4" ns2:_="" ns3:_="">
    <xsd:import namespace="cd29ebe5-2e6b-47b5-a3b9-b09b3b9189d7"/>
    <xsd:import namespace="9d0f6f90-9a7e-4987-b51c-67614e1c7f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9ebe5-2e6b-47b5-a3b9-b09b3b9189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f6f90-9a7e-4987-b51c-67614e1c7f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2C227D-00B8-41DD-B641-8D41747B29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29ebe5-2e6b-47b5-a3b9-b09b3b9189d7"/>
    <ds:schemaRef ds:uri="9d0f6f90-9a7e-4987-b51c-67614e1c7f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2DE7EB-3E87-4D6E-B88A-BEFB4201EA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5B62CA-56D8-4782-B4BF-EE0B7DAF49D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2026-07-31</vt:lpstr>
      <vt:lpstr>'2026-07-31'!Print_Area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Starkuvienė</dc:creator>
  <cp:lastModifiedBy>Ignas Naujalis</cp:lastModifiedBy>
  <cp:lastPrinted>2021-12-06T09:21:03Z</cp:lastPrinted>
  <dcterms:created xsi:type="dcterms:W3CDTF">2018-10-02T08:48:24Z</dcterms:created>
  <dcterms:modified xsi:type="dcterms:W3CDTF">2026-08-20T14:33:22Z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0x0101004C51655A72435D43B0762B4546FEBA09</vt:lpwstr>
  </property>
</Properties>
</file>