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gnas.naujalis\Desktop\2026-03\"/>
    </mc:Choice>
  </mc:AlternateContent>
  <xr:revisionPtr revIDLastSave="0" documentId="13_ncr:1_{D8865D10-DE4F-4507-9CFF-5CECEFC11BB1}" xr6:coauthVersionLast="47" xr6:coauthVersionMax="47" xr10:uidLastSave="{00000000-0000-0000-0000-000000000000}"/>
  <bookViews>
    <workbookView xWindow="19110" yWindow="0" windowWidth="19380" windowHeight="20970" xr2:uid="{00000000-000D-0000-FFFF-FFFF00000000}"/>
  </bookViews>
  <sheets>
    <sheet name="2026-03-31" sheetId="1" r:id="rId1"/>
  </sheets>
  <definedNames>
    <definedName name="_xlnm.Print_Area" localSheetId="0">'2026-03-31'!$B$3:$O$18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" l="1"/>
  <c r="M12" i="1"/>
  <c r="M13" i="1"/>
  <c r="M14" i="1"/>
  <c r="M15" i="1"/>
  <c r="M16" i="1"/>
  <c r="M17" i="1"/>
  <c r="M10" i="1"/>
  <c r="I18" i="1"/>
  <c r="L18" i="1"/>
  <c r="D18" i="1" l="1"/>
  <c r="E18" i="1"/>
  <c r="F18" i="1"/>
  <c r="G18" i="1"/>
  <c r="H18" i="1"/>
  <c r="J18" i="1"/>
  <c r="K18" i="1"/>
  <c r="M18" i="1"/>
  <c r="N18" i="1"/>
  <c r="O18" i="1"/>
  <c r="C11" i="1" l="1"/>
  <c r="C12" i="1"/>
  <c r="C13" i="1"/>
  <c r="C14" i="1"/>
  <c r="C15" i="1"/>
  <c r="C16" i="1"/>
  <c r="C17" i="1"/>
  <c r="C10" i="1"/>
  <c r="C18" i="1" l="1"/>
</calcChain>
</file>

<file path=xl/sharedStrings.xml><?xml version="1.0" encoding="utf-8"?>
<sst xmlns="http://schemas.openxmlformats.org/spreadsheetml/2006/main" count="27" uniqueCount="26">
  <si>
    <t xml:space="preserve">Iš viso </t>
  </si>
  <si>
    <t>Moterys</t>
  </si>
  <si>
    <t xml:space="preserve"> Užsienio šalių piliečiai</t>
  </si>
  <si>
    <t>Iš jų</t>
  </si>
  <si>
    <t>Iš viso laisvės atėmimo vietose laikomų asmenų skaičius</t>
  </si>
  <si>
    <t>Iš viso</t>
  </si>
  <si>
    <t xml:space="preserve">Kauno  kalėjimas </t>
  </si>
  <si>
    <t>Šiaulių kalėjimas</t>
  </si>
  <si>
    <t>Alytaus kalėjimas</t>
  </si>
  <si>
    <t>Marijampolės kalėjimas</t>
  </si>
  <si>
    <t>Panevėžio kalėjimas</t>
  </si>
  <si>
    <t>Pravieniškių I kalėjimas</t>
  </si>
  <si>
    <t>Pravieniškių II kalėjimas</t>
  </si>
  <si>
    <t>Vilniaus kalėjimas</t>
  </si>
  <si>
    <t xml:space="preserve">Nuteistieji uždaro tipo bausmės atlikimo vietose </t>
  </si>
  <si>
    <t xml:space="preserve">Nuteistieji pusiau atviro tipo bausmės atlikimo vietose </t>
  </si>
  <si>
    <t xml:space="preserve">Nuteistieji atviro tipo bausmės atlikimo vietose (be Pusiaukėlės namų) </t>
  </si>
  <si>
    <t>Suimtieji</t>
  </si>
  <si>
    <t>Pusiaukelės namuose</t>
  </si>
  <si>
    <t>Arešto bausme</t>
  </si>
  <si>
    <t>LIETUVOS KALĖJIMŲ TARNYBOS VEIKLOS ANALIZĖS IR KONTROLĖS SKYRIUS</t>
  </si>
  <si>
    <t>Nuteistieji</t>
  </si>
  <si>
    <t>Nepilnamečiai</t>
  </si>
  <si>
    <t>Laisvės atėmimo vietos</t>
  </si>
  <si>
    <t>SUĖMIMO VYKDYMO IR BAUSMĖS ATLIKIMO VIETOSE LAIKOMŲ ASMENŲ SKAIČIUS 2026 M. KOVO 31 D.</t>
  </si>
  <si>
    <t>Nuteistieji laisvės atėmimu, ataskaitos dieną kalėjime buvę laikinai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</si>
</sst>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3" borderId="8" xfId="0" applyFont="1" applyFill="1" applyBorder="1" applyAlignment="1">
      <alignment vertical="center"/>
    </xf>
    <xf numFmtId="0" fontId="7" fillId="0" borderId="0" xfId="0" applyFont="1"/>
    <xf numFmtId="0" fontId="3" fillId="2" borderId="8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2" fillId="4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4" borderId="3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2" fillId="4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3" fillId="0" borderId="13" xfId="0" applyFont="1" applyBorder="1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4" fontId="3" fillId="2" borderId="10" xfId="0" applyNumberFormat="1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5"/>
  <sheetViews>
    <sheetView tabSelected="1" zoomScale="96" zoomScaleNormal="96" workbookViewId="0">
      <selection activeCell="J14" sqref="J14"/>
    </sheetView>
  </sheetViews>
  <sheetFormatPr defaultRowHeight="14.5" x14ac:dyDescent="0.35"/>
  <cols>
    <col min="1" max="1" width="3.453125" customWidth="1"/>
    <col min="2" max="2" width="21.1796875" bestFit="1" customWidth="1"/>
    <col min="3" max="3" width="16.54296875" customWidth="1"/>
    <col min="4" max="4" width="8.453125" bestFit="1" customWidth="1"/>
    <col min="5" max="5" width="10.453125" bestFit="1" customWidth="1"/>
    <col min="6" max="6" width="10.81640625" customWidth="1"/>
    <col min="7" max="7" width="11.54296875" customWidth="1"/>
    <col min="8" max="9" width="12.1796875" customWidth="1"/>
    <col min="10" max="10" width="18.453125" customWidth="1"/>
    <col min="11" max="11" width="9.1796875" customWidth="1"/>
    <col min="12" max="12" width="14.453125" customWidth="1"/>
    <col min="13" max="13" width="6.453125" bestFit="1" customWidth="1"/>
    <col min="14" max="14" width="8.453125" bestFit="1" customWidth="1"/>
    <col min="15" max="15" width="9.81640625" bestFit="1" customWidth="1"/>
  </cols>
  <sheetData>
    <row r="2" spans="2:16" x14ac:dyDescent="0.35">
      <c r="K2" s="3"/>
    </row>
    <row r="3" spans="2:16" ht="15.5" x14ac:dyDescent="0.35">
      <c r="B3" s="42" t="s">
        <v>20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5"/>
      <c r="O3" s="5"/>
    </row>
    <row r="6" spans="2:16" ht="15.5" x14ac:dyDescent="0.35">
      <c r="B6" s="42" t="s">
        <v>24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2:16" ht="32.5" customHeight="1" thickBot="1" x14ac:dyDescent="0.4"/>
    <row r="8" spans="2:16" ht="14.5" customHeight="1" thickBot="1" x14ac:dyDescent="0.4">
      <c r="B8" s="43" t="s">
        <v>23</v>
      </c>
      <c r="C8" s="45" t="s">
        <v>4</v>
      </c>
      <c r="D8" s="47" t="s">
        <v>3</v>
      </c>
      <c r="E8" s="48"/>
      <c r="F8" s="49"/>
      <c r="G8" s="49"/>
      <c r="H8" s="49"/>
      <c r="I8" s="49"/>
      <c r="J8" s="50"/>
      <c r="K8" s="51" t="s">
        <v>1</v>
      </c>
      <c r="L8" s="51" t="s">
        <v>22</v>
      </c>
      <c r="M8" s="39" t="s">
        <v>2</v>
      </c>
      <c r="N8" s="40"/>
      <c r="O8" s="41"/>
    </row>
    <row r="9" spans="2:16" ht="98.5" thickBot="1" x14ac:dyDescent="0.4">
      <c r="B9" s="44"/>
      <c r="C9" s="46"/>
      <c r="D9" s="7" t="s">
        <v>17</v>
      </c>
      <c r="E9" s="7" t="s">
        <v>14</v>
      </c>
      <c r="F9" s="7" t="s">
        <v>15</v>
      </c>
      <c r="G9" s="7" t="s">
        <v>16</v>
      </c>
      <c r="H9" s="7" t="s">
        <v>18</v>
      </c>
      <c r="I9" s="7" t="s">
        <v>19</v>
      </c>
      <c r="J9" s="7" t="s">
        <v>25</v>
      </c>
      <c r="K9" s="52"/>
      <c r="L9" s="52"/>
      <c r="M9" s="7" t="s">
        <v>5</v>
      </c>
      <c r="N9" s="6" t="s">
        <v>17</v>
      </c>
      <c r="O9" s="6" t="s">
        <v>21</v>
      </c>
      <c r="P9" s="1"/>
    </row>
    <row r="10" spans="2:16" s="17" customFormat="1" ht="16" thickBot="1" x14ac:dyDescent="0.4">
      <c r="B10" s="26" t="s">
        <v>6</v>
      </c>
      <c r="C10" s="8">
        <f t="shared" ref="C10:C17" si="0">SUM(D10:J10)</f>
        <v>478</v>
      </c>
      <c r="D10" s="9">
        <v>252</v>
      </c>
      <c r="E10" s="27">
        <v>86</v>
      </c>
      <c r="F10" s="28">
        <v>74</v>
      </c>
      <c r="G10" s="28">
        <v>14</v>
      </c>
      <c r="H10" s="28">
        <v>13</v>
      </c>
      <c r="I10" s="28">
        <v>1</v>
      </c>
      <c r="J10" s="28">
        <v>38</v>
      </c>
      <c r="K10" s="27">
        <v>3</v>
      </c>
      <c r="L10" s="28">
        <v>7</v>
      </c>
      <c r="M10" s="8">
        <f>SUM(N10:O10)</f>
        <v>53</v>
      </c>
      <c r="N10" s="9">
        <v>48</v>
      </c>
      <c r="O10" s="34">
        <v>5</v>
      </c>
      <c r="P10" s="16"/>
    </row>
    <row r="11" spans="2:16" s="17" customFormat="1" ht="16" thickBot="1" x14ac:dyDescent="0.4">
      <c r="B11" s="2" t="s">
        <v>7</v>
      </c>
      <c r="C11" s="8">
        <f t="shared" si="0"/>
        <v>391</v>
      </c>
      <c r="D11" s="10">
        <v>179</v>
      </c>
      <c r="E11" s="11">
        <v>97</v>
      </c>
      <c r="F11" s="14">
        <v>41</v>
      </c>
      <c r="G11" s="14">
        <v>0</v>
      </c>
      <c r="H11" s="14">
        <v>42</v>
      </c>
      <c r="I11" s="14">
        <v>18</v>
      </c>
      <c r="J11" s="12">
        <v>14</v>
      </c>
      <c r="K11" s="13">
        <v>5</v>
      </c>
      <c r="L11" s="12">
        <v>0</v>
      </c>
      <c r="M11" s="8">
        <f t="shared" ref="M11:M17" si="1">SUM(N11:O11)</f>
        <v>28</v>
      </c>
      <c r="N11" s="29">
        <v>26</v>
      </c>
      <c r="O11" s="15">
        <v>2</v>
      </c>
      <c r="P11" s="16"/>
    </row>
    <row r="12" spans="2:16" s="17" customFormat="1" ht="16" thickBot="1" x14ac:dyDescent="0.4">
      <c r="B12" s="30" t="s">
        <v>8</v>
      </c>
      <c r="C12" s="8">
        <f t="shared" si="0"/>
        <v>723</v>
      </c>
      <c r="D12" s="10">
        <v>0</v>
      </c>
      <c r="E12" s="11">
        <v>139</v>
      </c>
      <c r="F12" s="14">
        <v>488</v>
      </c>
      <c r="G12" s="14">
        <v>73</v>
      </c>
      <c r="H12" s="14">
        <v>18</v>
      </c>
      <c r="I12" s="14">
        <v>5</v>
      </c>
      <c r="J12" s="12">
        <v>0</v>
      </c>
      <c r="K12" s="13">
        <v>0</v>
      </c>
      <c r="L12" s="12">
        <v>0</v>
      </c>
      <c r="M12" s="8">
        <f t="shared" si="1"/>
        <v>11</v>
      </c>
      <c r="N12" s="29">
        <v>0</v>
      </c>
      <c r="O12" s="15">
        <v>11</v>
      </c>
      <c r="P12" s="16"/>
    </row>
    <row r="13" spans="2:16" s="17" customFormat="1" ht="15" thickBot="1" x14ac:dyDescent="0.4">
      <c r="B13" s="2" t="s">
        <v>9</v>
      </c>
      <c r="C13" s="8">
        <f t="shared" si="0"/>
        <v>713</v>
      </c>
      <c r="D13" s="29">
        <v>0</v>
      </c>
      <c r="E13" s="11">
        <v>81</v>
      </c>
      <c r="F13" s="14">
        <v>552</v>
      </c>
      <c r="G13" s="14">
        <v>66</v>
      </c>
      <c r="H13" s="14">
        <v>14</v>
      </c>
      <c r="I13" s="14">
        <v>0</v>
      </c>
      <c r="J13" s="36">
        <v>0</v>
      </c>
      <c r="K13" s="37">
        <v>0</v>
      </c>
      <c r="L13" s="36">
        <v>0</v>
      </c>
      <c r="M13" s="8">
        <f t="shared" si="1"/>
        <v>6</v>
      </c>
      <c r="N13" s="29">
        <v>0</v>
      </c>
      <c r="O13" s="15">
        <v>6</v>
      </c>
    </row>
    <row r="14" spans="2:16" s="17" customFormat="1" ht="16" thickBot="1" x14ac:dyDescent="0.4">
      <c r="B14" s="31" t="s">
        <v>10</v>
      </c>
      <c r="C14" s="8">
        <f t="shared" si="0"/>
        <v>197</v>
      </c>
      <c r="D14" s="10">
        <v>28</v>
      </c>
      <c r="E14" s="11">
        <v>10</v>
      </c>
      <c r="F14" s="14">
        <v>125</v>
      </c>
      <c r="G14" s="14">
        <v>2</v>
      </c>
      <c r="H14" s="14">
        <v>19</v>
      </c>
      <c r="I14" s="14">
        <v>13</v>
      </c>
      <c r="J14" s="12">
        <v>0</v>
      </c>
      <c r="K14" s="13">
        <v>182</v>
      </c>
      <c r="L14" s="12">
        <v>0</v>
      </c>
      <c r="M14" s="8">
        <f t="shared" si="1"/>
        <v>10</v>
      </c>
      <c r="N14" s="29">
        <v>8</v>
      </c>
      <c r="O14" s="15">
        <v>2</v>
      </c>
      <c r="P14" s="16"/>
    </row>
    <row r="15" spans="2:16" s="17" customFormat="1" ht="16" thickBot="1" x14ac:dyDescent="0.4">
      <c r="B15" s="18" t="s">
        <v>11</v>
      </c>
      <c r="C15" s="8">
        <f t="shared" si="0"/>
        <v>686</v>
      </c>
      <c r="D15" s="10">
        <v>0</v>
      </c>
      <c r="E15" s="11">
        <v>20</v>
      </c>
      <c r="F15" s="14">
        <v>403</v>
      </c>
      <c r="G15" s="14">
        <v>243</v>
      </c>
      <c r="H15" s="14">
        <v>20</v>
      </c>
      <c r="I15" s="14">
        <v>0</v>
      </c>
      <c r="J15" s="12">
        <v>0</v>
      </c>
      <c r="K15" s="13">
        <v>0</v>
      </c>
      <c r="L15" s="12">
        <v>0</v>
      </c>
      <c r="M15" s="8">
        <f t="shared" si="1"/>
        <v>3</v>
      </c>
      <c r="N15" s="29">
        <v>0</v>
      </c>
      <c r="O15" s="15">
        <v>3</v>
      </c>
      <c r="P15" s="16"/>
    </row>
    <row r="16" spans="2:16" s="17" customFormat="1" ht="16" thickBot="1" x14ac:dyDescent="0.4">
      <c r="B16" s="19" t="s">
        <v>12</v>
      </c>
      <c r="C16" s="8">
        <f t="shared" si="0"/>
        <v>982</v>
      </c>
      <c r="D16" s="10">
        <v>7</v>
      </c>
      <c r="E16" s="11">
        <v>16</v>
      </c>
      <c r="F16" s="14">
        <v>750</v>
      </c>
      <c r="G16" s="14">
        <v>0</v>
      </c>
      <c r="H16" s="14">
        <v>0</v>
      </c>
      <c r="I16" s="14">
        <v>134</v>
      </c>
      <c r="J16" s="12">
        <v>75</v>
      </c>
      <c r="K16" s="13">
        <v>13</v>
      </c>
      <c r="L16" s="12">
        <v>0</v>
      </c>
      <c r="M16" s="8">
        <f t="shared" si="1"/>
        <v>15</v>
      </c>
      <c r="N16" s="29">
        <v>1</v>
      </c>
      <c r="O16" s="15">
        <v>14</v>
      </c>
      <c r="P16" s="16"/>
    </row>
    <row r="17" spans="2:16" s="17" customFormat="1" ht="16" thickBot="1" x14ac:dyDescent="0.4">
      <c r="B17" s="2" t="s">
        <v>13</v>
      </c>
      <c r="C17" s="8">
        <f t="shared" si="0"/>
        <v>431</v>
      </c>
      <c r="D17" s="20">
        <v>81</v>
      </c>
      <c r="E17" s="21">
        <v>22</v>
      </c>
      <c r="F17" s="22">
        <v>254</v>
      </c>
      <c r="G17" s="22">
        <v>25</v>
      </c>
      <c r="H17" s="22">
        <v>39</v>
      </c>
      <c r="I17" s="22">
        <v>0</v>
      </c>
      <c r="J17" s="23">
        <v>10</v>
      </c>
      <c r="K17" s="24">
        <v>10</v>
      </c>
      <c r="L17" s="23">
        <v>0</v>
      </c>
      <c r="M17" s="8">
        <f t="shared" si="1"/>
        <v>54</v>
      </c>
      <c r="N17" s="32">
        <v>24</v>
      </c>
      <c r="O17" s="25">
        <v>30</v>
      </c>
      <c r="P17" s="16"/>
    </row>
    <row r="18" spans="2:16" ht="16" thickBot="1" x14ac:dyDescent="0.4">
      <c r="B18" s="4" t="s">
        <v>0</v>
      </c>
      <c r="C18" s="33">
        <f>SUM(C10:C17)</f>
        <v>4601</v>
      </c>
      <c r="D18" s="33">
        <f t="shared" ref="D18:O18" si="2">SUM(D10:D17)</f>
        <v>547</v>
      </c>
      <c r="E18" s="33">
        <f t="shared" si="2"/>
        <v>471</v>
      </c>
      <c r="F18" s="33">
        <f t="shared" si="2"/>
        <v>2687</v>
      </c>
      <c r="G18" s="33">
        <f t="shared" si="2"/>
        <v>423</v>
      </c>
      <c r="H18" s="33">
        <f t="shared" si="2"/>
        <v>165</v>
      </c>
      <c r="I18" s="33">
        <f t="shared" si="2"/>
        <v>171</v>
      </c>
      <c r="J18" s="33">
        <f t="shared" si="2"/>
        <v>137</v>
      </c>
      <c r="K18" s="33">
        <f t="shared" si="2"/>
        <v>213</v>
      </c>
      <c r="L18" s="33">
        <f>SUM(L10:L17)</f>
        <v>7</v>
      </c>
      <c r="M18" s="33">
        <f t="shared" si="2"/>
        <v>180</v>
      </c>
      <c r="N18" s="33">
        <f t="shared" si="2"/>
        <v>107</v>
      </c>
      <c r="O18" s="33">
        <f t="shared" si="2"/>
        <v>73</v>
      </c>
      <c r="P18" s="1"/>
    </row>
    <row r="20" spans="2:16" ht="13.5" customHeight="1" x14ac:dyDescent="0.35"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2" spans="2:16" x14ac:dyDescent="0.35">
      <c r="G22" s="17"/>
    </row>
    <row r="25" spans="2:16" x14ac:dyDescent="0.35">
      <c r="D25" s="35"/>
      <c r="E25" s="35"/>
      <c r="F25" s="35"/>
      <c r="G25" s="35"/>
      <c r="H25" s="35"/>
      <c r="I25" s="35"/>
      <c r="J25" s="35"/>
    </row>
  </sheetData>
  <mergeCells count="8">
    <mergeCell ref="M8:O8"/>
    <mergeCell ref="B3:M3"/>
    <mergeCell ref="B8:B9"/>
    <mergeCell ref="C8:C9"/>
    <mergeCell ref="D8:J8"/>
    <mergeCell ref="K8:K9"/>
    <mergeCell ref="L8:L9"/>
    <mergeCell ref="B6:O6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4C51655A72435D43B0762B4546FEBA09" ma:contentTypeVersion="10" ma:contentTypeDescription="Kurkite naują dokumentą." ma:contentTypeScope="" ma:versionID="dc286915ecfc15f606128e3504bc31b3">
  <xsd:schema xmlns:xsd="http://www.w3.org/2001/XMLSchema" xmlns:xs="http://www.w3.org/2001/XMLSchema" xmlns:p="http://schemas.microsoft.com/office/2006/metadata/properties" xmlns:ns2="cd29ebe5-2e6b-47b5-a3b9-b09b3b9189d7" xmlns:ns3="9d0f6f90-9a7e-4987-b51c-67614e1c7fa4" targetNamespace="http://schemas.microsoft.com/office/2006/metadata/properties" ma:root="true" ma:fieldsID="084e0dd8e1a02b658488695d49a051c4" ns2:_="" ns3:_="">
    <xsd:import namespace="cd29ebe5-2e6b-47b5-a3b9-b09b3b9189d7"/>
    <xsd:import namespace="9d0f6f90-9a7e-4987-b51c-67614e1c7f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9ebe5-2e6b-47b5-a3b9-b09b3b9189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f6f90-9a7e-4987-b51c-67614e1c7f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2DE7EB-3E87-4D6E-B88A-BEFB4201EA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2C227D-00B8-41DD-B641-8D41747B2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9ebe5-2e6b-47b5-a3b9-b09b3b9189d7"/>
    <ds:schemaRef ds:uri="9d0f6f90-9a7e-4987-b51c-67614e1c7f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5B62CA-56D8-4782-B4BF-EE0B7DAF49D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2026-03-31</vt:lpstr>
      <vt:lpstr>'2026-03-31'!Print_Area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Starkuvienė</dc:creator>
  <cp:lastModifiedBy>Ignas Naujalis</cp:lastModifiedBy>
  <cp:lastPrinted>2021-12-06T09:21:03Z</cp:lastPrinted>
  <dcterms:created xsi:type="dcterms:W3CDTF">2018-10-02T08:48:24Z</dcterms:created>
  <dcterms:modified xsi:type="dcterms:W3CDTF">2026-04-29T05:05:08Z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0x0101004C51655A72435D43B0762B4546FEBA09</vt:lpwstr>
  </property>
</Properties>
</file>