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gnas.naujalis\Desktop\Metinės\"/>
    </mc:Choice>
  </mc:AlternateContent>
  <xr:revisionPtr revIDLastSave="0" documentId="13_ncr:1_{24A5D349-9421-4F14-B856-D052BB6B4F3E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8" i="1" l="1"/>
  <c r="G8" i="1" s="1"/>
  <c r="D9" i="1"/>
  <c r="D10" i="1"/>
  <c r="G10" i="1" s="1"/>
  <c r="D12" i="1"/>
  <c r="D13" i="1"/>
  <c r="D14" i="1"/>
  <c r="G14" i="1" s="1"/>
  <c r="G11" i="1"/>
  <c r="G12" i="1"/>
  <c r="G9" i="1"/>
  <c r="G13" i="1"/>
  <c r="G7" i="1"/>
  <c r="F15" i="1"/>
  <c r="D7" i="1"/>
  <c r="E15" i="1"/>
  <c r="B15" i="1"/>
  <c r="G15" i="1" l="1"/>
  <c r="C15" i="1"/>
  <c r="D15" i="1" s="1"/>
  <c r="C23" i="1"/>
  <c r="D23" i="1"/>
  <c r="E23" i="1"/>
  <c r="B23" i="1"/>
</calcChain>
</file>

<file path=xl/sharedStrings.xml><?xml version="1.0" encoding="utf-8"?>
<sst xmlns="http://schemas.openxmlformats.org/spreadsheetml/2006/main" count="31" uniqueCount="30">
  <si>
    <t>Lietuvos kalėjimų tarnybos veiklos analizės ir kontrolės skyrius</t>
  </si>
  <si>
    <t>Laisvės atėmimo bausmę atliekančių nuteistųjų lygtinio paleidimo  2025  m.  suvestinė ataskaita</t>
  </si>
  <si>
    <t>Kalėjimo pavadinimas</t>
  </si>
  <si>
    <t>Iš jų su intensyvia priežiūra</t>
  </si>
  <si>
    <t xml:space="preserve">Alytaus </t>
  </si>
  <si>
    <t xml:space="preserve">Kauno </t>
  </si>
  <si>
    <t xml:space="preserve">Marijampolės </t>
  </si>
  <si>
    <t>Pravieniškių  I</t>
  </si>
  <si>
    <t>Pravieniškių II</t>
  </si>
  <si>
    <t xml:space="preserve">Panevėžio </t>
  </si>
  <si>
    <t xml:space="preserve">Šiaulių </t>
  </si>
  <si>
    <t xml:space="preserve">Vilniaus </t>
  </si>
  <si>
    <t>Iš viso</t>
  </si>
  <si>
    <t>Lygtinio paleidimo komisijos nagrinėti atvejai</t>
  </si>
  <si>
    <t>Lygtinio paleidimo teisinis pagrindas</t>
  </si>
  <si>
    <t>Komisijos posėdžiuose nagrinėtų atvejų skaičius</t>
  </si>
  <si>
    <t>Komisijos priimtų sprendimų dėl lygtinio paleidimo taikymo skaičius</t>
  </si>
  <si>
    <t>Bendras</t>
  </si>
  <si>
    <t>Pakartotinis svarstymas</t>
  </si>
  <si>
    <t>Iš jų pritarta</t>
  </si>
  <si>
    <t>BVK 82 str. 1 d. 1 p.</t>
  </si>
  <si>
    <t xml:space="preserve"> BVK 82 str. 1 d. 2-3 p. ir 82 str. 4 d.</t>
  </si>
  <si>
    <t>Iš viso bendras</t>
  </si>
  <si>
    <t>Vyr. specialistas Ignas Naujalis, ignas.naujalis@kalejimai.lt</t>
  </si>
  <si>
    <t>Bendras skaičius</t>
  </si>
  <si>
    <t>Iš viso lygtinai paleistų asmenų skaičius</t>
  </si>
  <si>
    <t>Atlikus 1/3 bausmės (iki 4 m. paskirta  bausmė - BVK 82 str. 1 d. 1 p.)</t>
  </si>
  <si>
    <t>Atlikus 1/2 (4 -10 m. paskirta bausmė) ir 2/3  bausmės (10 -25 m. paskirta bausmė - BVK 82 str. 1 d. 2-3 p. ir 82 str. 2 d.)</t>
  </si>
  <si>
    <t>Atlikus 3/4 bausmės (BVK 82 str. 3 d.)</t>
  </si>
  <si>
    <t>Atlikus 1/3, 1/2 ir 2/3 bausmės ( BVK 82 str. 1 d. 1, BVK 82 str. 1 d. 2-3 p. ir 82 str. 2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</si>
</sst>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I20" sqref="I20"/>
    </sheetView>
  </sheetViews>
  <sheetFormatPr defaultRowHeight="14.5" x14ac:dyDescent="0.35"/>
  <cols>
    <col min="1" max="1" width="16.90625" customWidth="1"/>
    <col min="2" max="2" width="17.81640625" customWidth="1"/>
    <col min="3" max="3" width="20.453125" customWidth="1"/>
    <col min="4" max="4" width="23" customWidth="1"/>
    <col min="5" max="5" width="14.6328125" customWidth="1"/>
    <col min="6" max="6" width="16.54296875" customWidth="1"/>
    <col min="7" max="7" width="13.54296875" customWidth="1"/>
  </cols>
  <sheetData>
    <row r="1" spans="1:9" x14ac:dyDescent="0.35">
      <c r="A1" s="16" t="s">
        <v>0</v>
      </c>
      <c r="B1" s="16"/>
      <c r="C1" s="16"/>
      <c r="D1" s="16"/>
      <c r="E1" s="16"/>
      <c r="F1" s="16"/>
    </row>
    <row r="2" spans="1:9" x14ac:dyDescent="0.35">
      <c r="A2" s="16" t="s">
        <v>1</v>
      </c>
      <c r="B2" s="16"/>
      <c r="C2" s="16"/>
      <c r="D2" s="16"/>
      <c r="E2" s="16"/>
      <c r="F2" s="16"/>
    </row>
    <row r="3" spans="1:9" x14ac:dyDescent="0.35">
      <c r="A3" s="16"/>
      <c r="B3" s="16"/>
      <c r="C3" s="16"/>
      <c r="D3" s="16"/>
      <c r="E3" s="16"/>
      <c r="F3" s="16"/>
      <c r="I3" s="11"/>
    </row>
    <row r="4" spans="1:9" ht="15" thickBot="1" x14ac:dyDescent="0.4">
      <c r="I4" s="11"/>
    </row>
    <row r="5" spans="1:9" ht="126" customHeight="1" thickBot="1" x14ac:dyDescent="0.4">
      <c r="A5" s="18" t="s">
        <v>2</v>
      </c>
      <c r="B5" s="17" t="s">
        <v>26</v>
      </c>
      <c r="C5" s="17" t="s">
        <v>27</v>
      </c>
      <c r="D5" s="18" t="s">
        <v>29</v>
      </c>
      <c r="E5" s="18"/>
      <c r="F5" s="19" t="s">
        <v>28</v>
      </c>
      <c r="G5" s="13" t="s">
        <v>25</v>
      </c>
      <c r="I5" s="12"/>
    </row>
    <row r="6" spans="1:9" ht="49" customHeight="1" thickBot="1" x14ac:dyDescent="0.4">
      <c r="A6" s="18"/>
      <c r="B6" s="17"/>
      <c r="C6" s="17"/>
      <c r="D6" s="5" t="s">
        <v>24</v>
      </c>
      <c r="E6" s="10" t="s">
        <v>3</v>
      </c>
      <c r="F6" s="20"/>
      <c r="G6" s="14"/>
      <c r="I6" s="12"/>
    </row>
    <row r="7" spans="1:9" ht="15" thickBot="1" x14ac:dyDescent="0.4">
      <c r="A7" s="1" t="s">
        <v>4</v>
      </c>
      <c r="B7" s="1">
        <v>4</v>
      </c>
      <c r="C7" s="1">
        <v>15</v>
      </c>
      <c r="D7" s="1">
        <f>SUM(B7:C7)</f>
        <v>19</v>
      </c>
      <c r="E7" s="21">
        <v>0</v>
      </c>
      <c r="F7" s="21">
        <v>168</v>
      </c>
      <c r="G7" s="21">
        <f>SUM(D7+F7)</f>
        <v>187</v>
      </c>
      <c r="I7" s="11"/>
    </row>
    <row r="8" spans="1:9" ht="15" thickBot="1" x14ac:dyDescent="0.4">
      <c r="A8" s="1" t="s">
        <v>5</v>
      </c>
      <c r="B8" s="1">
        <v>4</v>
      </c>
      <c r="C8" s="1">
        <v>3</v>
      </c>
      <c r="D8" s="1">
        <f t="shared" ref="D8:D14" si="0">SUM(B8:C8)</f>
        <v>7</v>
      </c>
      <c r="E8" s="21">
        <v>0</v>
      </c>
      <c r="F8" s="21">
        <v>15</v>
      </c>
      <c r="G8" s="21">
        <f>SUM(D8+F8)</f>
        <v>22</v>
      </c>
      <c r="I8" s="11"/>
    </row>
    <row r="9" spans="1:9" ht="15" thickBot="1" x14ac:dyDescent="0.4">
      <c r="A9" s="1" t="s">
        <v>6</v>
      </c>
      <c r="B9" s="1">
        <v>4</v>
      </c>
      <c r="C9" s="1">
        <v>7</v>
      </c>
      <c r="D9" s="1">
        <f t="shared" si="0"/>
        <v>11</v>
      </c>
      <c r="E9" s="21">
        <v>0</v>
      </c>
      <c r="F9" s="21">
        <v>79</v>
      </c>
      <c r="G9" s="21">
        <f t="shared" ref="G9:G14" si="1">SUM(D9+F9)</f>
        <v>90</v>
      </c>
      <c r="I9" s="11"/>
    </row>
    <row r="10" spans="1:9" ht="15" thickBot="1" x14ac:dyDescent="0.4">
      <c r="A10" s="1" t="s">
        <v>7</v>
      </c>
      <c r="B10" s="1">
        <v>17</v>
      </c>
      <c r="C10" s="1">
        <v>21</v>
      </c>
      <c r="D10" s="1">
        <f t="shared" si="0"/>
        <v>38</v>
      </c>
      <c r="E10" s="21">
        <v>3</v>
      </c>
      <c r="F10" s="21">
        <v>199</v>
      </c>
      <c r="G10" s="21">
        <f t="shared" si="1"/>
        <v>237</v>
      </c>
      <c r="I10" s="11"/>
    </row>
    <row r="11" spans="1:9" ht="15" thickBot="1" x14ac:dyDescent="0.4">
      <c r="A11" s="1" t="s">
        <v>8</v>
      </c>
      <c r="B11" s="1">
        <v>8</v>
      </c>
      <c r="C11" s="1">
        <v>3</v>
      </c>
      <c r="D11" s="1">
        <f t="shared" si="0"/>
        <v>11</v>
      </c>
      <c r="E11" s="21">
        <v>1</v>
      </c>
      <c r="F11" s="21">
        <v>83</v>
      </c>
      <c r="G11" s="21">
        <f t="shared" si="1"/>
        <v>94</v>
      </c>
      <c r="I11" s="11"/>
    </row>
    <row r="12" spans="1:9" ht="15" thickBot="1" x14ac:dyDescent="0.4">
      <c r="A12" s="1" t="s">
        <v>9</v>
      </c>
      <c r="B12" s="1">
        <v>17</v>
      </c>
      <c r="C12" s="1">
        <v>18</v>
      </c>
      <c r="D12" s="1">
        <f t="shared" si="0"/>
        <v>35</v>
      </c>
      <c r="E12" s="21">
        <v>6</v>
      </c>
      <c r="F12" s="21">
        <v>8</v>
      </c>
      <c r="G12" s="21">
        <f t="shared" si="1"/>
        <v>43</v>
      </c>
      <c r="I12" s="11"/>
    </row>
    <row r="13" spans="1:9" ht="15" thickBot="1" x14ac:dyDescent="0.4">
      <c r="A13" s="1" t="s">
        <v>10</v>
      </c>
      <c r="B13" s="1">
        <v>0</v>
      </c>
      <c r="C13" s="1">
        <v>18</v>
      </c>
      <c r="D13" s="1">
        <f t="shared" si="0"/>
        <v>18</v>
      </c>
      <c r="E13" s="21">
        <v>2</v>
      </c>
      <c r="F13" s="21">
        <v>2</v>
      </c>
      <c r="G13" s="21">
        <f t="shared" si="1"/>
        <v>20</v>
      </c>
      <c r="I13" s="11"/>
    </row>
    <row r="14" spans="1:9" ht="15" thickBot="1" x14ac:dyDescent="0.4">
      <c r="A14" s="1" t="s">
        <v>11</v>
      </c>
      <c r="B14" s="1">
        <v>5</v>
      </c>
      <c r="C14" s="1">
        <v>25</v>
      </c>
      <c r="D14" s="1">
        <f t="shared" si="0"/>
        <v>30</v>
      </c>
      <c r="E14" s="21">
        <v>4</v>
      </c>
      <c r="F14" s="21">
        <v>37</v>
      </c>
      <c r="G14" s="21">
        <f t="shared" si="1"/>
        <v>67</v>
      </c>
      <c r="I14" s="11"/>
    </row>
    <row r="15" spans="1:9" ht="15" thickBot="1" x14ac:dyDescent="0.4">
      <c r="A15" s="6" t="s">
        <v>12</v>
      </c>
      <c r="B15" s="7">
        <f>SUM(B7:B14)</f>
        <v>59</v>
      </c>
      <c r="C15" s="7">
        <f t="shared" ref="C15" si="2">SUM(C7:C14)</f>
        <v>110</v>
      </c>
      <c r="D15" s="7">
        <f t="shared" ref="D15" si="3">SUM(B15:C15)</f>
        <v>169</v>
      </c>
      <c r="E15" s="7">
        <f t="shared" ref="E15:F15" si="4">SUM(E7:E14)</f>
        <v>16</v>
      </c>
      <c r="F15" s="7">
        <f t="shared" si="4"/>
        <v>591</v>
      </c>
      <c r="G15" s="7">
        <f>SUM(G7:G14)</f>
        <v>760</v>
      </c>
      <c r="I15" s="11"/>
    </row>
    <row r="16" spans="1:9" x14ac:dyDescent="0.35">
      <c r="I16" s="11"/>
    </row>
    <row r="17" spans="1:9" x14ac:dyDescent="0.35">
      <c r="A17" s="16" t="s">
        <v>13</v>
      </c>
      <c r="B17" s="16"/>
      <c r="C17" s="16"/>
      <c r="D17" s="16"/>
      <c r="E17" s="16"/>
      <c r="F17" s="16"/>
      <c r="I17" s="11"/>
    </row>
    <row r="18" spans="1:9" ht="15" thickBot="1" x14ac:dyDescent="0.4"/>
    <row r="19" spans="1:9" ht="29.5" customHeight="1" thickBot="1" x14ac:dyDescent="0.4">
      <c r="A19" s="17" t="s">
        <v>14</v>
      </c>
      <c r="B19" s="17" t="s">
        <v>15</v>
      </c>
      <c r="C19" s="17"/>
      <c r="D19" s="17" t="s">
        <v>16</v>
      </c>
      <c r="E19" s="17"/>
    </row>
    <row r="20" spans="1:9" ht="15" thickBot="1" x14ac:dyDescent="0.4">
      <c r="A20" s="17"/>
      <c r="B20" s="8" t="s">
        <v>17</v>
      </c>
      <c r="C20" s="8" t="s">
        <v>18</v>
      </c>
      <c r="D20" s="8" t="s">
        <v>17</v>
      </c>
      <c r="E20" s="8" t="s">
        <v>19</v>
      </c>
    </row>
    <row r="21" spans="1:9" ht="15" thickBot="1" x14ac:dyDescent="0.4">
      <c r="A21" s="3" t="s">
        <v>20</v>
      </c>
      <c r="B21" s="2">
        <v>308</v>
      </c>
      <c r="C21" s="2">
        <v>142</v>
      </c>
      <c r="D21" s="2">
        <v>308</v>
      </c>
      <c r="E21" s="2">
        <v>74</v>
      </c>
    </row>
    <row r="22" spans="1:9" ht="28.5" customHeight="1" thickBot="1" x14ac:dyDescent="0.4">
      <c r="A22" s="4" t="s">
        <v>21</v>
      </c>
      <c r="B22" s="2">
        <v>570</v>
      </c>
      <c r="C22" s="2">
        <v>364</v>
      </c>
      <c r="D22" s="2">
        <v>567</v>
      </c>
      <c r="E22" s="2">
        <v>182</v>
      </c>
    </row>
    <row r="23" spans="1:9" ht="15" thickBot="1" x14ac:dyDescent="0.4">
      <c r="A23" s="9" t="s">
        <v>22</v>
      </c>
      <c r="B23" s="8">
        <f>SUM(B21:B22)</f>
        <v>878</v>
      </c>
      <c r="C23" s="8">
        <f t="shared" ref="C23:E23" si="5">SUM(C21:C22)</f>
        <v>506</v>
      </c>
      <c r="D23" s="8">
        <f t="shared" si="5"/>
        <v>875</v>
      </c>
      <c r="E23" s="8">
        <f t="shared" si="5"/>
        <v>256</v>
      </c>
    </row>
    <row r="25" spans="1:9" x14ac:dyDescent="0.35">
      <c r="A25" s="15" t="s">
        <v>23</v>
      </c>
      <c r="B25" s="15"/>
      <c r="C25" s="15"/>
      <c r="D25" s="15"/>
      <c r="E25" s="15"/>
    </row>
  </sheetData>
  <mergeCells count="13">
    <mergeCell ref="G5:G6"/>
    <mergeCell ref="A25:E25"/>
    <mergeCell ref="A1:F1"/>
    <mergeCell ref="A2:F3"/>
    <mergeCell ref="A17:F17"/>
    <mergeCell ref="A19:A20"/>
    <mergeCell ref="B19:C19"/>
    <mergeCell ref="D19:E19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 Naujalis</dc:creator>
  <cp:lastModifiedBy>Ignas Naujalis</cp:lastModifiedBy>
  <dcterms:created xsi:type="dcterms:W3CDTF">2015-06-05T18:19:34Z</dcterms:created>
  <dcterms:modified xsi:type="dcterms:W3CDTF">2026-03-05T08:08:21Z</dcterms:modified>
</cp:coreProperties>
</file>